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3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8" i="1" l="1"/>
  <c r="J38" i="1" s="1"/>
  <c r="I37" i="1"/>
  <c r="J37" i="1" s="1"/>
  <c r="I36" i="1"/>
  <c r="J36" i="1" s="1"/>
  <c r="J35" i="1"/>
  <c r="I35" i="1"/>
  <c r="I34" i="1"/>
  <c r="J34" i="1" s="1"/>
  <c r="I33" i="1"/>
  <c r="J33" i="1" s="1"/>
  <c r="I32" i="1"/>
  <c r="J32" i="1" s="1"/>
  <c r="J31" i="1"/>
  <c r="I31" i="1"/>
  <c r="I30" i="1"/>
  <c r="J30" i="1" s="1"/>
  <c r="I29" i="1"/>
  <c r="J29" i="1" s="1"/>
  <c r="I28" i="1"/>
  <c r="J28" i="1" s="1"/>
  <c r="J27" i="1"/>
  <c r="I27" i="1"/>
  <c r="I26" i="1"/>
  <c r="J26" i="1" s="1"/>
  <c r="I25" i="1"/>
  <c r="J25" i="1" s="1"/>
  <c r="I24" i="1"/>
  <c r="J24" i="1" s="1"/>
  <c r="J23" i="1"/>
  <c r="I23" i="1"/>
  <c r="I22" i="1"/>
  <c r="J22" i="1" s="1"/>
  <c r="I21" i="1"/>
  <c r="J21" i="1" s="1"/>
  <c r="I20" i="1"/>
  <c r="J20" i="1" s="1"/>
  <c r="J19" i="1"/>
  <c r="I19" i="1"/>
  <c r="I18" i="1"/>
  <c r="J18" i="1" s="1"/>
  <c r="I17" i="1"/>
  <c r="J17" i="1" s="1"/>
  <c r="I16" i="1"/>
  <c r="J16" i="1" s="1"/>
  <c r="J15" i="1"/>
  <c r="I15" i="1"/>
  <c r="I14" i="1"/>
  <c r="J14" i="1" s="1"/>
  <c r="I13" i="1"/>
  <c r="J13" i="1" s="1"/>
  <c r="I12" i="1"/>
  <c r="J12" i="1" s="1"/>
  <c r="J11" i="1"/>
  <c r="I11" i="1"/>
  <c r="I10" i="1"/>
  <c r="J10" i="1" s="1"/>
  <c r="I9" i="1"/>
  <c r="J9" i="1" s="1"/>
  <c r="I8" i="1"/>
  <c r="J8" i="1" s="1"/>
  <c r="J7" i="1"/>
  <c r="I7" i="1"/>
  <c r="I6" i="1"/>
  <c r="J6" i="1" s="1"/>
  <c r="I5" i="1"/>
  <c r="J5" i="1" s="1"/>
  <c r="I4" i="1"/>
  <c r="J4" i="1" s="1"/>
  <c r="J3" i="1"/>
  <c r="I3" i="1"/>
</calcChain>
</file>

<file path=xl/sharedStrings.xml><?xml version="1.0" encoding="utf-8"?>
<sst xmlns="http://schemas.openxmlformats.org/spreadsheetml/2006/main" count="199" uniqueCount="104">
  <si>
    <t>序号</t>
  </si>
  <si>
    <t>考生编号</t>
  </si>
  <si>
    <t>考生姓名</t>
  </si>
  <si>
    <t>报考专业</t>
  </si>
  <si>
    <t>初选成绩</t>
  </si>
  <si>
    <t>笔试成绩</t>
  </si>
  <si>
    <t>面试成绩</t>
  </si>
  <si>
    <t>复选成绩</t>
  </si>
  <si>
    <t>总成绩</t>
  </si>
  <si>
    <t>是否拟录取</t>
  </si>
  <si>
    <t>105643120230176</t>
  </si>
  <si>
    <t>吴锋琦</t>
  </si>
  <si>
    <t>果树学</t>
  </si>
  <si>
    <t>非定向</t>
  </si>
  <si>
    <t>105643120230187</t>
  </si>
  <si>
    <t>陈嘉怡</t>
  </si>
  <si>
    <t>105643120230175</t>
  </si>
  <si>
    <t>卓茂根</t>
  </si>
  <si>
    <t>105643120230182</t>
  </si>
  <si>
    <t>苏兴玲</t>
  </si>
  <si>
    <t>105643120230180</t>
  </si>
  <si>
    <t>李东成</t>
  </si>
  <si>
    <t>105643120230192</t>
  </si>
  <si>
    <t>葛涵涛</t>
  </si>
  <si>
    <t>105643120230183</t>
  </si>
  <si>
    <t>贾文飞</t>
  </si>
  <si>
    <t>105643120230178</t>
  </si>
  <si>
    <t>钱大伟</t>
  </si>
  <si>
    <t>105643120230193</t>
  </si>
  <si>
    <t>黄俏莹</t>
  </si>
  <si>
    <t>105643120230179</t>
  </si>
  <si>
    <t>周慧敏</t>
  </si>
  <si>
    <t>105643120230194</t>
  </si>
  <si>
    <t>单小珍</t>
  </si>
  <si>
    <t>105643120230196</t>
  </si>
  <si>
    <t>易文</t>
  </si>
  <si>
    <t>105643120230189</t>
  </si>
  <si>
    <t>王彦博</t>
  </si>
  <si>
    <t>105643120230197</t>
  </si>
  <si>
    <t>闫艳</t>
  </si>
  <si>
    <t>105643120230188</t>
  </si>
  <si>
    <t>陈琪琪</t>
  </si>
  <si>
    <t>105643120230177</t>
  </si>
  <si>
    <t>韩金蒙</t>
  </si>
  <si>
    <t>105643120230186</t>
  </si>
  <si>
    <t>邵正伟</t>
  </si>
  <si>
    <t>105643120230203</t>
  </si>
  <si>
    <t>胡友志</t>
  </si>
  <si>
    <t>蔬菜学</t>
  </si>
  <si>
    <t>105643120230199</t>
  </si>
  <si>
    <t>梁永桂</t>
  </si>
  <si>
    <t>105643120230200</t>
  </si>
  <si>
    <t xml:space="preserve">祁晓宇 </t>
  </si>
  <si>
    <t>105643120230205</t>
  </si>
  <si>
    <t>曾家晶</t>
  </si>
  <si>
    <t>105643120230209</t>
  </si>
  <si>
    <t>钟秋香</t>
  </si>
  <si>
    <t>105643120230202</t>
  </si>
  <si>
    <t>陈达</t>
  </si>
  <si>
    <t>105643120230210</t>
  </si>
  <si>
    <t>陈春凤</t>
  </si>
  <si>
    <t>105643120230206</t>
  </si>
  <si>
    <t>毕雪婷</t>
  </si>
  <si>
    <t>105643120230207</t>
  </si>
  <si>
    <t>何润梅</t>
  </si>
  <si>
    <t>105643120230201</t>
  </si>
  <si>
    <t>丁燕</t>
  </si>
  <si>
    <t>105643120230217</t>
  </si>
  <si>
    <t>罗琪</t>
  </si>
  <si>
    <t>园艺产品采后科学</t>
  </si>
  <si>
    <t>105643120230213</t>
  </si>
  <si>
    <t>林增祥</t>
  </si>
  <si>
    <t>105643120230220</t>
  </si>
  <si>
    <t>李靖怡</t>
  </si>
  <si>
    <t>105643120230212</t>
  </si>
  <si>
    <t>牟真靓</t>
  </si>
  <si>
    <t>105643120230219</t>
  </si>
  <si>
    <t>付丽宇</t>
  </si>
  <si>
    <t>105643120230216</t>
  </si>
  <si>
    <t>胡倩</t>
  </si>
  <si>
    <t>105643120230214</t>
  </si>
  <si>
    <t>闫磊</t>
  </si>
  <si>
    <t>105643120230215</t>
  </si>
  <si>
    <t>张爽</t>
  </si>
  <si>
    <t>105643120230211</t>
  </si>
  <si>
    <t>莫晓丽</t>
  </si>
  <si>
    <t>茶学</t>
  </si>
  <si>
    <r>
      <t>华南农业大学园艺学院</t>
    </r>
    <r>
      <rPr>
        <b/>
        <sz val="13.5"/>
        <color rgb="FF333333"/>
        <rFont val="Calibri"/>
        <family val="2"/>
      </rPr>
      <t>2023</t>
    </r>
    <r>
      <rPr>
        <b/>
        <sz val="13.5"/>
        <color rgb="FF333333"/>
        <rFont val="宋体"/>
        <family val="3"/>
        <charset val="134"/>
      </rPr>
      <t>年博士研究生招生考试成绩及拟录取名单公示</t>
    </r>
    <phoneticPr fontId="4" type="noConversion"/>
  </si>
  <si>
    <t>报考类别</t>
    <phoneticPr fontId="4" type="noConversion"/>
  </si>
  <si>
    <t>备注</t>
    <phoneticPr fontId="4" type="noConversion"/>
  </si>
  <si>
    <t>是</t>
    <phoneticPr fontId="4" type="noConversion"/>
  </si>
  <si>
    <t>非定向</t>
    <phoneticPr fontId="4" type="noConversion"/>
  </si>
  <si>
    <t>否</t>
    <phoneticPr fontId="4" type="noConversion"/>
  </si>
  <si>
    <t>候补1</t>
    <phoneticPr fontId="4" type="noConversion"/>
  </si>
  <si>
    <t>候补2</t>
    <phoneticPr fontId="4" type="noConversion"/>
  </si>
  <si>
    <t>候补3</t>
  </si>
  <si>
    <t>候补4</t>
  </si>
  <si>
    <t>候补5</t>
  </si>
  <si>
    <t>候补3</t>
    <phoneticPr fontId="4" type="noConversion"/>
  </si>
  <si>
    <t>否</t>
    <phoneticPr fontId="3" type="noConversion"/>
  </si>
  <si>
    <t>笔试成绩低于60分</t>
    <phoneticPr fontId="3" type="noConversion"/>
  </si>
  <si>
    <t>笔试缺考</t>
    <phoneticPr fontId="3" type="noConversion"/>
  </si>
  <si>
    <t>复选缺考</t>
    <phoneticPr fontId="3" type="noConversion"/>
  </si>
  <si>
    <t>园艺产品采后科学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</si>
</sst>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>
    <font>
      <sz val="11"/>
      <color theme="1"/>
      <name val="宋体"/>
      <family val="2"/>
      <charset val="134"/>
      <scheme val="minor"/>
    </font>
    <font>
      <b/>
      <sz val="13.5"/>
      <color rgb="FF333333"/>
      <name val="宋体"/>
      <family val="3"/>
      <charset val="134"/>
    </font>
    <font>
      <b/>
      <sz val="13.5"/>
      <color rgb="FF333333"/>
      <name val="Calibri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初选分数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12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N18" sqref="N18"/>
    </sheetView>
  </sheetViews>
  <sheetFormatPr defaultColWidth="9" defaultRowHeight="18" customHeight="1"/>
  <cols>
    <col min="1" max="1" width="4.5" customWidth="1"/>
    <col min="2" max="2" width="15.375" customWidth="1"/>
    <col min="4" max="5" width="13.75" customWidth="1"/>
    <col min="10" max="10" width="9" style="15"/>
    <col min="11" max="11" width="12.75" customWidth="1"/>
    <col min="12" max="12" width="18.875" customWidth="1"/>
  </cols>
  <sheetData>
    <row r="1" spans="1:12" ht="28.5" customHeight="1">
      <c r="A1" s="16" t="s">
        <v>87</v>
      </c>
      <c r="B1" s="16"/>
      <c r="C1" s="16"/>
      <c r="D1" s="16"/>
      <c r="E1" s="16"/>
      <c r="F1" s="16"/>
      <c r="G1" s="16"/>
      <c r="H1" s="16"/>
      <c r="I1" s="16"/>
      <c r="J1" s="17"/>
      <c r="K1" s="16"/>
      <c r="L1" s="18"/>
    </row>
    <row r="2" spans="1:12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88</v>
      </c>
      <c r="F2" s="2" t="s">
        <v>4</v>
      </c>
      <c r="G2" s="1" t="s">
        <v>5</v>
      </c>
      <c r="H2" s="1" t="s">
        <v>6</v>
      </c>
      <c r="I2" s="1" t="s">
        <v>7</v>
      </c>
      <c r="J2" s="3" t="s">
        <v>8</v>
      </c>
      <c r="K2" s="1" t="s">
        <v>9</v>
      </c>
      <c r="L2" s="1" t="s">
        <v>89</v>
      </c>
    </row>
    <row r="3" spans="1:12" ht="18" customHeight="1">
      <c r="A3" s="9">
        <v>1</v>
      </c>
      <c r="B3" s="5" t="s">
        <v>10</v>
      </c>
      <c r="C3" s="6" t="s">
        <v>11</v>
      </c>
      <c r="D3" s="6" t="s">
        <v>12</v>
      </c>
      <c r="E3" s="7" t="s">
        <v>13</v>
      </c>
      <c r="F3" s="8">
        <v>92.142857142857096</v>
      </c>
      <c r="G3" s="9">
        <v>92</v>
      </c>
      <c r="H3" s="9">
        <v>93.4</v>
      </c>
      <c r="I3" s="10">
        <f t="shared" ref="I3:I38" si="0">G3*0.5+H3*0.5</f>
        <v>92.7</v>
      </c>
      <c r="J3" s="11">
        <f t="shared" ref="J3:J38" si="1">F3*0.3+I3*0.7</f>
        <v>92.532857142857125</v>
      </c>
      <c r="K3" s="10" t="s">
        <v>90</v>
      </c>
      <c r="L3" s="4"/>
    </row>
    <row r="4" spans="1:12" ht="18" customHeight="1">
      <c r="A4" s="9">
        <v>2</v>
      </c>
      <c r="B4" s="5" t="s">
        <v>14</v>
      </c>
      <c r="C4" s="6" t="s">
        <v>15</v>
      </c>
      <c r="D4" s="6" t="s">
        <v>12</v>
      </c>
      <c r="E4" s="7" t="s">
        <v>13</v>
      </c>
      <c r="F4" s="8">
        <v>93.285714285714306</v>
      </c>
      <c r="G4" s="9">
        <v>91</v>
      </c>
      <c r="H4" s="12">
        <v>91.8</v>
      </c>
      <c r="I4" s="10">
        <f t="shared" si="0"/>
        <v>91.4</v>
      </c>
      <c r="J4" s="11">
        <f t="shared" si="1"/>
        <v>91.965714285714284</v>
      </c>
      <c r="K4" s="10" t="s">
        <v>90</v>
      </c>
      <c r="L4" s="4"/>
    </row>
    <row r="5" spans="1:12" ht="18" customHeight="1">
      <c r="A5" s="9">
        <v>3</v>
      </c>
      <c r="B5" s="5" t="s">
        <v>16</v>
      </c>
      <c r="C5" s="6" t="s">
        <v>17</v>
      </c>
      <c r="D5" s="6" t="s">
        <v>12</v>
      </c>
      <c r="E5" s="7" t="s">
        <v>13</v>
      </c>
      <c r="F5" s="8">
        <v>83</v>
      </c>
      <c r="G5" s="9">
        <v>91</v>
      </c>
      <c r="H5" s="9">
        <v>88</v>
      </c>
      <c r="I5" s="10">
        <f t="shared" si="0"/>
        <v>89.5</v>
      </c>
      <c r="J5" s="11">
        <f t="shared" si="1"/>
        <v>87.55</v>
      </c>
      <c r="K5" s="10" t="s">
        <v>90</v>
      </c>
      <c r="L5" s="4"/>
    </row>
    <row r="6" spans="1:12" ht="18" customHeight="1">
      <c r="A6" s="9">
        <v>4</v>
      </c>
      <c r="B6" s="5" t="s">
        <v>18</v>
      </c>
      <c r="C6" s="6" t="s">
        <v>19</v>
      </c>
      <c r="D6" s="6" t="s">
        <v>12</v>
      </c>
      <c r="E6" s="7" t="s">
        <v>13</v>
      </c>
      <c r="F6" s="8">
        <v>80.714285714285694</v>
      </c>
      <c r="G6" s="9">
        <v>90</v>
      </c>
      <c r="H6" s="9">
        <v>88.4</v>
      </c>
      <c r="I6" s="10">
        <f t="shared" si="0"/>
        <v>89.2</v>
      </c>
      <c r="J6" s="11">
        <f t="shared" si="1"/>
        <v>86.654285714285706</v>
      </c>
      <c r="K6" s="10" t="s">
        <v>90</v>
      </c>
      <c r="L6" s="4"/>
    </row>
    <row r="7" spans="1:12" ht="18" customHeight="1">
      <c r="A7" s="9">
        <v>5</v>
      </c>
      <c r="B7" s="5" t="s">
        <v>20</v>
      </c>
      <c r="C7" s="6" t="s">
        <v>21</v>
      </c>
      <c r="D7" s="6" t="s">
        <v>12</v>
      </c>
      <c r="E7" s="7" t="s">
        <v>13</v>
      </c>
      <c r="F7" s="8">
        <v>92.571428571428598</v>
      </c>
      <c r="G7" s="9">
        <v>76</v>
      </c>
      <c r="H7" s="9">
        <v>89.8</v>
      </c>
      <c r="I7" s="10">
        <f t="shared" si="0"/>
        <v>82.9</v>
      </c>
      <c r="J7" s="11">
        <f t="shared" si="1"/>
        <v>85.801428571428573</v>
      </c>
      <c r="K7" s="10" t="s">
        <v>90</v>
      </c>
      <c r="L7" s="4"/>
    </row>
    <row r="8" spans="1:12" ht="18" customHeight="1">
      <c r="A8" s="9">
        <v>6</v>
      </c>
      <c r="B8" s="5" t="s">
        <v>22</v>
      </c>
      <c r="C8" s="6" t="s">
        <v>23</v>
      </c>
      <c r="D8" s="6" t="s">
        <v>12</v>
      </c>
      <c r="E8" s="7" t="s">
        <v>13</v>
      </c>
      <c r="F8" s="8">
        <v>75.428571428571402</v>
      </c>
      <c r="G8" s="9">
        <v>89</v>
      </c>
      <c r="H8" s="9">
        <v>90.8</v>
      </c>
      <c r="I8" s="10">
        <f t="shared" si="0"/>
        <v>89.9</v>
      </c>
      <c r="J8" s="11">
        <f t="shared" si="1"/>
        <v>85.558571428571412</v>
      </c>
      <c r="K8" s="10" t="s">
        <v>90</v>
      </c>
      <c r="L8" s="4"/>
    </row>
    <row r="9" spans="1:12" ht="18" customHeight="1">
      <c r="A9" s="9">
        <v>7</v>
      </c>
      <c r="B9" s="5" t="s">
        <v>24</v>
      </c>
      <c r="C9" s="6" t="s">
        <v>25</v>
      </c>
      <c r="D9" s="6" t="s">
        <v>12</v>
      </c>
      <c r="E9" s="7" t="s">
        <v>91</v>
      </c>
      <c r="F9" s="8">
        <v>76.571428571428598</v>
      </c>
      <c r="G9" s="9">
        <v>93</v>
      </c>
      <c r="H9" s="9">
        <v>84</v>
      </c>
      <c r="I9" s="10">
        <f t="shared" si="0"/>
        <v>88.5</v>
      </c>
      <c r="J9" s="11">
        <f t="shared" si="1"/>
        <v>84.921428571428578</v>
      </c>
      <c r="K9" s="10" t="s">
        <v>90</v>
      </c>
      <c r="L9" s="4"/>
    </row>
    <row r="10" spans="1:12" ht="18" customHeight="1">
      <c r="A10" s="9">
        <v>8</v>
      </c>
      <c r="B10" s="5" t="s">
        <v>26</v>
      </c>
      <c r="C10" s="6" t="s">
        <v>27</v>
      </c>
      <c r="D10" s="6" t="s">
        <v>12</v>
      </c>
      <c r="E10" s="7" t="s">
        <v>91</v>
      </c>
      <c r="F10" s="8">
        <v>73.714285714285694</v>
      </c>
      <c r="G10" s="9">
        <v>88</v>
      </c>
      <c r="H10" s="9">
        <v>90.4</v>
      </c>
      <c r="I10" s="10">
        <f t="shared" si="0"/>
        <v>89.2</v>
      </c>
      <c r="J10" s="11">
        <f t="shared" si="1"/>
        <v>84.554285714285697</v>
      </c>
      <c r="K10" s="10" t="s">
        <v>90</v>
      </c>
      <c r="L10" s="4"/>
    </row>
    <row r="11" spans="1:12" ht="18" customHeight="1">
      <c r="A11" s="9">
        <v>9</v>
      </c>
      <c r="B11" s="5" t="s">
        <v>28</v>
      </c>
      <c r="C11" s="6" t="s">
        <v>29</v>
      </c>
      <c r="D11" s="6" t="s">
        <v>12</v>
      </c>
      <c r="E11" s="7" t="s">
        <v>13</v>
      </c>
      <c r="F11" s="8">
        <v>73.571428571428598</v>
      </c>
      <c r="G11" s="9">
        <v>71</v>
      </c>
      <c r="H11" s="9">
        <v>77.400000000000006</v>
      </c>
      <c r="I11" s="10">
        <f t="shared" si="0"/>
        <v>74.2</v>
      </c>
      <c r="J11" s="11">
        <f t="shared" si="1"/>
        <v>74.011428571428581</v>
      </c>
      <c r="K11" s="10" t="s">
        <v>93</v>
      </c>
      <c r="L11" s="4"/>
    </row>
    <row r="12" spans="1:12" ht="18" customHeight="1">
      <c r="A12" s="9">
        <v>10</v>
      </c>
      <c r="B12" s="5" t="s">
        <v>30</v>
      </c>
      <c r="C12" s="6" t="s">
        <v>31</v>
      </c>
      <c r="D12" s="6" t="s">
        <v>12</v>
      </c>
      <c r="E12" s="7" t="s">
        <v>13</v>
      </c>
      <c r="F12" s="8">
        <v>78.428571428571402</v>
      </c>
      <c r="G12" s="9">
        <v>66</v>
      </c>
      <c r="H12" s="9">
        <v>77.8</v>
      </c>
      <c r="I12" s="10">
        <f t="shared" si="0"/>
        <v>71.900000000000006</v>
      </c>
      <c r="J12" s="11">
        <f t="shared" si="1"/>
        <v>73.858571428571423</v>
      </c>
      <c r="K12" s="10" t="s">
        <v>94</v>
      </c>
      <c r="L12" s="4"/>
    </row>
    <row r="13" spans="1:12" ht="18" customHeight="1">
      <c r="A13" s="9">
        <v>11</v>
      </c>
      <c r="B13" s="5" t="s">
        <v>32</v>
      </c>
      <c r="C13" s="6" t="s">
        <v>33</v>
      </c>
      <c r="D13" s="6" t="s">
        <v>12</v>
      </c>
      <c r="E13" s="7" t="s">
        <v>13</v>
      </c>
      <c r="F13" s="8">
        <v>76.857142857142904</v>
      </c>
      <c r="G13" s="9">
        <v>65</v>
      </c>
      <c r="H13" s="9">
        <v>75.400000000000006</v>
      </c>
      <c r="I13" s="10">
        <f t="shared" si="0"/>
        <v>70.2</v>
      </c>
      <c r="J13" s="11">
        <f t="shared" si="1"/>
        <v>72.197142857142865</v>
      </c>
      <c r="K13" s="10" t="s">
        <v>95</v>
      </c>
      <c r="L13" s="4"/>
    </row>
    <row r="14" spans="1:12" ht="18" customHeight="1">
      <c r="A14" s="9">
        <v>12</v>
      </c>
      <c r="B14" s="5" t="s">
        <v>34</v>
      </c>
      <c r="C14" s="6" t="s">
        <v>35</v>
      </c>
      <c r="D14" s="6" t="s">
        <v>12</v>
      </c>
      <c r="E14" s="7" t="s">
        <v>13</v>
      </c>
      <c r="F14" s="8">
        <v>78.428571428571402</v>
      </c>
      <c r="G14" s="9">
        <v>60</v>
      </c>
      <c r="H14" s="9">
        <v>74.599999999999994</v>
      </c>
      <c r="I14" s="10">
        <f t="shared" si="0"/>
        <v>67.3</v>
      </c>
      <c r="J14" s="11">
        <f t="shared" si="1"/>
        <v>70.63857142857141</v>
      </c>
      <c r="K14" s="10" t="s">
        <v>96</v>
      </c>
      <c r="L14" s="4"/>
    </row>
    <row r="15" spans="1:12" ht="18" customHeight="1">
      <c r="A15" s="9">
        <v>13</v>
      </c>
      <c r="B15" s="5" t="s">
        <v>36</v>
      </c>
      <c r="C15" s="6" t="s">
        <v>37</v>
      </c>
      <c r="D15" s="6" t="s">
        <v>12</v>
      </c>
      <c r="E15" s="7" t="s">
        <v>13</v>
      </c>
      <c r="F15" s="8">
        <v>74.857142857142904</v>
      </c>
      <c r="G15" s="9">
        <v>61</v>
      </c>
      <c r="H15" s="9">
        <v>75.599999999999994</v>
      </c>
      <c r="I15" s="10">
        <f t="shared" si="0"/>
        <v>68.3</v>
      </c>
      <c r="J15" s="11">
        <f t="shared" si="1"/>
        <v>70.267142857142858</v>
      </c>
      <c r="K15" s="10" t="s">
        <v>97</v>
      </c>
      <c r="L15" s="4"/>
    </row>
    <row r="16" spans="1:12" ht="18" customHeight="1">
      <c r="A16" s="9">
        <v>14</v>
      </c>
      <c r="B16" s="5" t="s">
        <v>38</v>
      </c>
      <c r="C16" s="6" t="s">
        <v>39</v>
      </c>
      <c r="D16" s="6" t="s">
        <v>12</v>
      </c>
      <c r="E16" s="7" t="s">
        <v>13</v>
      </c>
      <c r="F16" s="8">
        <v>73.571428571428598</v>
      </c>
      <c r="G16" s="9">
        <v>48</v>
      </c>
      <c r="H16" s="9">
        <v>73.2</v>
      </c>
      <c r="I16" s="10">
        <f t="shared" si="0"/>
        <v>60.6</v>
      </c>
      <c r="J16" s="11">
        <f t="shared" si="1"/>
        <v>64.491428571428585</v>
      </c>
      <c r="K16" s="10" t="s">
        <v>99</v>
      </c>
      <c r="L16" s="9" t="s">
        <v>100</v>
      </c>
    </row>
    <row r="17" spans="1:12" ht="18" customHeight="1">
      <c r="A17" s="9">
        <v>15</v>
      </c>
      <c r="B17" s="5" t="s">
        <v>40</v>
      </c>
      <c r="C17" s="6" t="s">
        <v>41</v>
      </c>
      <c r="D17" s="6" t="s">
        <v>12</v>
      </c>
      <c r="E17" s="7" t="s">
        <v>13</v>
      </c>
      <c r="F17" s="8">
        <v>90.714285714285694</v>
      </c>
      <c r="G17" s="9">
        <v>0</v>
      </c>
      <c r="H17" s="9">
        <v>85</v>
      </c>
      <c r="I17" s="10">
        <f t="shared" si="0"/>
        <v>42.5</v>
      </c>
      <c r="J17" s="11">
        <f t="shared" si="1"/>
        <v>56.964285714285708</v>
      </c>
      <c r="K17" s="10" t="s">
        <v>92</v>
      </c>
      <c r="L17" s="9" t="s">
        <v>101</v>
      </c>
    </row>
    <row r="18" spans="1:12" ht="18" customHeight="1">
      <c r="A18" s="9">
        <v>16</v>
      </c>
      <c r="B18" s="5" t="s">
        <v>42</v>
      </c>
      <c r="C18" s="6" t="s">
        <v>43</v>
      </c>
      <c r="D18" s="6" t="s">
        <v>12</v>
      </c>
      <c r="E18" s="7" t="s">
        <v>13</v>
      </c>
      <c r="F18" s="8">
        <v>85.428571428571402</v>
      </c>
      <c r="G18" s="9">
        <v>0</v>
      </c>
      <c r="H18" s="9">
        <v>0</v>
      </c>
      <c r="I18" s="10">
        <f t="shared" si="0"/>
        <v>0</v>
      </c>
      <c r="J18" s="11">
        <f t="shared" si="1"/>
        <v>25.628571428571419</v>
      </c>
      <c r="K18" s="10" t="s">
        <v>92</v>
      </c>
      <c r="L18" s="9" t="s">
        <v>102</v>
      </c>
    </row>
    <row r="19" spans="1:12" ht="18" customHeight="1">
      <c r="A19" s="9">
        <v>17</v>
      </c>
      <c r="B19" s="5" t="s">
        <v>44</v>
      </c>
      <c r="C19" s="6" t="s">
        <v>45</v>
      </c>
      <c r="D19" s="6" t="s">
        <v>12</v>
      </c>
      <c r="E19" s="7" t="s">
        <v>13</v>
      </c>
      <c r="F19" s="8">
        <v>73.857142857142904</v>
      </c>
      <c r="G19" s="9">
        <v>0</v>
      </c>
      <c r="H19" s="9">
        <v>0</v>
      </c>
      <c r="I19" s="10">
        <f t="shared" si="0"/>
        <v>0</v>
      </c>
      <c r="J19" s="11">
        <f t="shared" si="1"/>
        <v>22.157142857142869</v>
      </c>
      <c r="K19" s="10" t="s">
        <v>92</v>
      </c>
      <c r="L19" s="9" t="s">
        <v>102</v>
      </c>
    </row>
    <row r="20" spans="1:12" ht="18" customHeight="1">
      <c r="A20" s="9">
        <v>18</v>
      </c>
      <c r="B20" s="5" t="s">
        <v>46</v>
      </c>
      <c r="C20" s="6" t="s">
        <v>47</v>
      </c>
      <c r="D20" s="6" t="s">
        <v>48</v>
      </c>
      <c r="E20" s="7" t="s">
        <v>13</v>
      </c>
      <c r="F20" s="13">
        <v>94</v>
      </c>
      <c r="G20" s="9">
        <v>93</v>
      </c>
      <c r="H20" s="9">
        <v>90.4</v>
      </c>
      <c r="I20" s="10">
        <f t="shared" si="0"/>
        <v>91.7</v>
      </c>
      <c r="J20" s="11">
        <f t="shared" si="1"/>
        <v>92.39</v>
      </c>
      <c r="K20" s="14" t="s">
        <v>90</v>
      </c>
      <c r="L20" s="9"/>
    </row>
    <row r="21" spans="1:12" ht="18" customHeight="1">
      <c r="A21" s="9">
        <v>19</v>
      </c>
      <c r="B21" s="5" t="s">
        <v>49</v>
      </c>
      <c r="C21" s="6" t="s">
        <v>50</v>
      </c>
      <c r="D21" s="6" t="s">
        <v>48</v>
      </c>
      <c r="E21" s="7" t="s">
        <v>13</v>
      </c>
      <c r="F21" s="13">
        <v>93.571428571428598</v>
      </c>
      <c r="G21" s="9">
        <v>90</v>
      </c>
      <c r="H21" s="9">
        <v>91.4</v>
      </c>
      <c r="I21" s="10">
        <f t="shared" si="0"/>
        <v>90.7</v>
      </c>
      <c r="J21" s="11">
        <f t="shared" si="1"/>
        <v>91.561428571428578</v>
      </c>
      <c r="K21" s="14" t="s">
        <v>90</v>
      </c>
      <c r="L21" s="9"/>
    </row>
    <row r="22" spans="1:12" ht="18" customHeight="1">
      <c r="A22" s="9">
        <v>20</v>
      </c>
      <c r="B22" s="5" t="s">
        <v>51</v>
      </c>
      <c r="C22" s="6" t="s">
        <v>52</v>
      </c>
      <c r="D22" s="6" t="s">
        <v>48</v>
      </c>
      <c r="E22" s="7" t="s">
        <v>13</v>
      </c>
      <c r="F22" s="13">
        <v>77.571428571428598</v>
      </c>
      <c r="G22" s="9">
        <v>82</v>
      </c>
      <c r="H22" s="9">
        <v>86.6</v>
      </c>
      <c r="I22" s="10">
        <f t="shared" si="0"/>
        <v>84.3</v>
      </c>
      <c r="J22" s="11">
        <f t="shared" si="1"/>
        <v>82.281428571428563</v>
      </c>
      <c r="K22" s="14" t="s">
        <v>90</v>
      </c>
      <c r="L22" s="9"/>
    </row>
    <row r="23" spans="1:12" ht="18" customHeight="1">
      <c r="A23" s="9">
        <v>21</v>
      </c>
      <c r="B23" s="5" t="s">
        <v>53</v>
      </c>
      <c r="C23" s="6" t="s">
        <v>54</v>
      </c>
      <c r="D23" s="6" t="s">
        <v>48</v>
      </c>
      <c r="E23" s="7" t="s">
        <v>13</v>
      </c>
      <c r="F23" s="13">
        <v>74.428571428571402</v>
      </c>
      <c r="G23" s="9">
        <v>84</v>
      </c>
      <c r="H23" s="9">
        <v>86.4</v>
      </c>
      <c r="I23" s="10">
        <f t="shared" si="0"/>
        <v>85.2</v>
      </c>
      <c r="J23" s="11">
        <f t="shared" si="1"/>
        <v>81.968571428571423</v>
      </c>
      <c r="K23" s="14" t="s">
        <v>90</v>
      </c>
      <c r="L23" s="9"/>
    </row>
    <row r="24" spans="1:12" ht="18" customHeight="1">
      <c r="A24" s="9">
        <v>22</v>
      </c>
      <c r="B24" s="5" t="s">
        <v>55</v>
      </c>
      <c r="C24" s="6" t="s">
        <v>56</v>
      </c>
      <c r="D24" s="6" t="s">
        <v>48</v>
      </c>
      <c r="E24" s="7" t="s">
        <v>13</v>
      </c>
      <c r="F24" s="13">
        <v>81.857142857142904</v>
      </c>
      <c r="G24" s="9">
        <v>79</v>
      </c>
      <c r="H24" s="9">
        <v>85</v>
      </c>
      <c r="I24" s="10">
        <f t="shared" si="0"/>
        <v>82</v>
      </c>
      <c r="J24" s="11">
        <f t="shared" si="1"/>
        <v>81.95714285714287</v>
      </c>
      <c r="K24" s="14" t="s">
        <v>90</v>
      </c>
      <c r="L24" s="9"/>
    </row>
    <row r="25" spans="1:12" ht="18" customHeight="1">
      <c r="A25" s="9">
        <v>23</v>
      </c>
      <c r="B25" s="5" t="s">
        <v>57</v>
      </c>
      <c r="C25" s="6" t="s">
        <v>58</v>
      </c>
      <c r="D25" s="6" t="s">
        <v>48</v>
      </c>
      <c r="E25" s="7" t="s">
        <v>13</v>
      </c>
      <c r="F25" s="13">
        <v>73.285714285714306</v>
      </c>
      <c r="G25" s="9">
        <v>77</v>
      </c>
      <c r="H25" s="9">
        <v>84.4</v>
      </c>
      <c r="I25" s="10">
        <f t="shared" si="0"/>
        <v>80.7</v>
      </c>
      <c r="J25" s="11">
        <f t="shared" si="1"/>
        <v>78.47571428571429</v>
      </c>
      <c r="K25" s="14" t="s">
        <v>90</v>
      </c>
      <c r="L25" s="9"/>
    </row>
    <row r="26" spans="1:12" ht="18" customHeight="1">
      <c r="A26" s="9">
        <v>24</v>
      </c>
      <c r="B26" s="5" t="s">
        <v>59</v>
      </c>
      <c r="C26" s="6" t="s">
        <v>60</v>
      </c>
      <c r="D26" s="6" t="s">
        <v>48</v>
      </c>
      <c r="E26" s="7" t="s">
        <v>13</v>
      </c>
      <c r="F26" s="13">
        <v>74.285714285714306</v>
      </c>
      <c r="G26" s="9">
        <v>80</v>
      </c>
      <c r="H26" s="9">
        <v>70.599999999999994</v>
      </c>
      <c r="I26" s="10">
        <f t="shared" si="0"/>
        <v>75.3</v>
      </c>
      <c r="J26" s="11">
        <f t="shared" si="1"/>
        <v>74.995714285714286</v>
      </c>
      <c r="K26" s="14" t="s">
        <v>93</v>
      </c>
      <c r="L26" s="9"/>
    </row>
    <row r="27" spans="1:12" ht="18" customHeight="1">
      <c r="A27" s="9">
        <v>25</v>
      </c>
      <c r="B27" s="5" t="s">
        <v>61</v>
      </c>
      <c r="C27" s="6" t="s">
        <v>62</v>
      </c>
      <c r="D27" s="6" t="s">
        <v>48</v>
      </c>
      <c r="E27" s="7" t="s">
        <v>13</v>
      </c>
      <c r="F27" s="13">
        <v>78.714285714285694</v>
      </c>
      <c r="G27" s="9">
        <v>69</v>
      </c>
      <c r="H27" s="9">
        <v>76</v>
      </c>
      <c r="I27" s="10">
        <f t="shared" si="0"/>
        <v>72.5</v>
      </c>
      <c r="J27" s="11">
        <f t="shared" si="1"/>
        <v>74.3642857142857</v>
      </c>
      <c r="K27" s="14" t="s">
        <v>94</v>
      </c>
      <c r="L27" s="9"/>
    </row>
    <row r="28" spans="1:12" ht="18" customHeight="1">
      <c r="A28" s="9">
        <v>26</v>
      </c>
      <c r="B28" s="5" t="s">
        <v>63</v>
      </c>
      <c r="C28" s="6" t="s">
        <v>64</v>
      </c>
      <c r="D28" s="6" t="s">
        <v>48</v>
      </c>
      <c r="E28" s="7" t="s">
        <v>13</v>
      </c>
      <c r="F28" s="13">
        <v>72.571428571428598</v>
      </c>
      <c r="G28" s="9">
        <v>67</v>
      </c>
      <c r="H28" s="9">
        <v>73.2</v>
      </c>
      <c r="I28" s="10">
        <f t="shared" si="0"/>
        <v>70.099999999999994</v>
      </c>
      <c r="J28" s="11">
        <f t="shared" si="1"/>
        <v>70.841428571428565</v>
      </c>
      <c r="K28" s="14" t="s">
        <v>98</v>
      </c>
      <c r="L28" s="9"/>
    </row>
    <row r="29" spans="1:12" ht="18" customHeight="1">
      <c r="A29" s="9">
        <v>27</v>
      </c>
      <c r="B29" s="5" t="s">
        <v>65</v>
      </c>
      <c r="C29" s="6" t="s">
        <v>66</v>
      </c>
      <c r="D29" s="6" t="s">
        <v>48</v>
      </c>
      <c r="E29" s="7" t="s">
        <v>13</v>
      </c>
      <c r="F29" s="13">
        <v>83.571428571428598</v>
      </c>
      <c r="G29" s="9">
        <v>0</v>
      </c>
      <c r="H29" s="9">
        <v>0</v>
      </c>
      <c r="I29" s="10">
        <f t="shared" si="0"/>
        <v>0</v>
      </c>
      <c r="J29" s="11">
        <f t="shared" si="1"/>
        <v>25.07142857142858</v>
      </c>
      <c r="K29" s="14" t="s">
        <v>92</v>
      </c>
      <c r="L29" s="9" t="s">
        <v>102</v>
      </c>
    </row>
    <row r="30" spans="1:12" ht="18" customHeight="1">
      <c r="A30" s="9">
        <v>28</v>
      </c>
      <c r="B30" s="5" t="s">
        <v>67</v>
      </c>
      <c r="C30" s="6" t="s">
        <v>68</v>
      </c>
      <c r="D30" s="6" t="s">
        <v>103</v>
      </c>
      <c r="E30" s="7" t="s">
        <v>13</v>
      </c>
      <c r="F30" s="13">
        <v>96</v>
      </c>
      <c r="G30" s="9">
        <v>77</v>
      </c>
      <c r="H30" s="9">
        <v>95.2</v>
      </c>
      <c r="I30" s="10">
        <f t="shared" si="0"/>
        <v>86.1</v>
      </c>
      <c r="J30" s="11">
        <f t="shared" si="1"/>
        <v>89.07</v>
      </c>
      <c r="K30" s="14" t="s">
        <v>90</v>
      </c>
      <c r="L30" s="9"/>
    </row>
    <row r="31" spans="1:12" ht="18" customHeight="1">
      <c r="A31" s="9">
        <v>29</v>
      </c>
      <c r="B31" s="5" t="s">
        <v>70</v>
      </c>
      <c r="C31" s="6" t="s">
        <v>71</v>
      </c>
      <c r="D31" s="6" t="s">
        <v>69</v>
      </c>
      <c r="E31" s="7" t="s">
        <v>13</v>
      </c>
      <c r="F31" s="13">
        <v>86.142857142857096</v>
      </c>
      <c r="G31" s="9">
        <v>82</v>
      </c>
      <c r="H31" s="9">
        <v>92.8</v>
      </c>
      <c r="I31" s="10">
        <f t="shared" si="0"/>
        <v>87.4</v>
      </c>
      <c r="J31" s="11">
        <f t="shared" si="1"/>
        <v>87.022857142857134</v>
      </c>
      <c r="K31" s="14" t="s">
        <v>90</v>
      </c>
      <c r="L31" s="9"/>
    </row>
    <row r="32" spans="1:12" ht="18" customHeight="1">
      <c r="A32" s="9">
        <v>30</v>
      </c>
      <c r="B32" s="5" t="s">
        <v>72</v>
      </c>
      <c r="C32" s="6" t="s">
        <v>73</v>
      </c>
      <c r="D32" s="6" t="s">
        <v>69</v>
      </c>
      <c r="E32" s="7" t="s">
        <v>13</v>
      </c>
      <c r="F32" s="13">
        <v>90.428571428571402</v>
      </c>
      <c r="G32" s="9">
        <v>77</v>
      </c>
      <c r="H32" s="9">
        <v>93.2</v>
      </c>
      <c r="I32" s="10">
        <f t="shared" si="0"/>
        <v>85.1</v>
      </c>
      <c r="J32" s="11">
        <f t="shared" si="1"/>
        <v>86.698571428571412</v>
      </c>
      <c r="K32" s="14" t="s">
        <v>90</v>
      </c>
      <c r="L32" s="9"/>
    </row>
    <row r="33" spans="1:12" ht="18" customHeight="1">
      <c r="A33" s="9">
        <v>31</v>
      </c>
      <c r="B33" s="5" t="s">
        <v>74</v>
      </c>
      <c r="C33" s="6" t="s">
        <v>75</v>
      </c>
      <c r="D33" s="6" t="s">
        <v>69</v>
      </c>
      <c r="E33" s="7" t="s">
        <v>13</v>
      </c>
      <c r="F33" s="13">
        <v>95.714285714285694</v>
      </c>
      <c r="G33" s="9">
        <v>71</v>
      </c>
      <c r="H33" s="9">
        <v>94.4</v>
      </c>
      <c r="I33" s="10">
        <f t="shared" si="0"/>
        <v>82.7</v>
      </c>
      <c r="J33" s="11">
        <f t="shared" si="1"/>
        <v>86.604285714285709</v>
      </c>
      <c r="K33" s="14" t="s">
        <v>90</v>
      </c>
      <c r="L33" s="9"/>
    </row>
    <row r="34" spans="1:12" ht="18" customHeight="1">
      <c r="A34" s="9">
        <v>32</v>
      </c>
      <c r="B34" s="5" t="s">
        <v>76</v>
      </c>
      <c r="C34" s="6" t="s">
        <v>77</v>
      </c>
      <c r="D34" s="6" t="s">
        <v>69</v>
      </c>
      <c r="E34" s="7" t="s">
        <v>13</v>
      </c>
      <c r="F34" s="13">
        <v>76.857142857142904</v>
      </c>
      <c r="G34" s="9">
        <v>76</v>
      </c>
      <c r="H34" s="9">
        <v>92.2</v>
      </c>
      <c r="I34" s="10">
        <f t="shared" si="0"/>
        <v>84.1</v>
      </c>
      <c r="J34" s="11">
        <f t="shared" si="1"/>
        <v>81.927142857142854</v>
      </c>
      <c r="K34" s="14" t="s">
        <v>90</v>
      </c>
      <c r="L34" s="9"/>
    </row>
    <row r="35" spans="1:12" ht="18" customHeight="1">
      <c r="A35" s="9">
        <v>33</v>
      </c>
      <c r="B35" s="5" t="s">
        <v>78</v>
      </c>
      <c r="C35" s="6" t="s">
        <v>79</v>
      </c>
      <c r="D35" s="6" t="s">
        <v>69</v>
      </c>
      <c r="E35" s="7" t="s">
        <v>13</v>
      </c>
      <c r="F35" s="13">
        <v>84.714285714285694</v>
      </c>
      <c r="G35" s="9">
        <v>69</v>
      </c>
      <c r="H35" s="9">
        <v>79.599999999999994</v>
      </c>
      <c r="I35" s="10">
        <f t="shared" si="0"/>
        <v>74.3</v>
      </c>
      <c r="J35" s="11">
        <f t="shared" si="1"/>
        <v>77.424285714285702</v>
      </c>
      <c r="K35" s="14" t="s">
        <v>93</v>
      </c>
      <c r="L35" s="9"/>
    </row>
    <row r="36" spans="1:12" ht="18" customHeight="1">
      <c r="A36" s="9">
        <v>34</v>
      </c>
      <c r="B36" s="5" t="s">
        <v>80</v>
      </c>
      <c r="C36" s="6" t="s">
        <v>81</v>
      </c>
      <c r="D36" s="6" t="s">
        <v>69</v>
      </c>
      <c r="E36" s="7" t="s">
        <v>13</v>
      </c>
      <c r="F36" s="13">
        <v>79.142857142857096</v>
      </c>
      <c r="G36" s="9">
        <v>66</v>
      </c>
      <c r="H36" s="9">
        <v>78.400000000000006</v>
      </c>
      <c r="I36" s="10">
        <f t="shared" si="0"/>
        <v>72.2</v>
      </c>
      <c r="J36" s="11">
        <f t="shared" si="1"/>
        <v>74.282857142857125</v>
      </c>
      <c r="K36" s="14" t="s">
        <v>94</v>
      </c>
      <c r="L36" s="9"/>
    </row>
    <row r="37" spans="1:12" ht="18" customHeight="1">
      <c r="A37" s="9">
        <v>35</v>
      </c>
      <c r="B37" s="5" t="s">
        <v>82</v>
      </c>
      <c r="C37" s="6" t="s">
        <v>83</v>
      </c>
      <c r="D37" s="6" t="s">
        <v>69</v>
      </c>
      <c r="E37" s="7" t="s">
        <v>13</v>
      </c>
      <c r="F37" s="13">
        <v>91.714285714285694</v>
      </c>
      <c r="G37" s="9">
        <v>0</v>
      </c>
      <c r="H37" s="9">
        <v>0</v>
      </c>
      <c r="I37" s="10">
        <f t="shared" si="0"/>
        <v>0</v>
      </c>
      <c r="J37" s="11">
        <f t="shared" si="1"/>
        <v>27.514285714285709</v>
      </c>
      <c r="K37" s="14" t="s">
        <v>92</v>
      </c>
      <c r="L37" s="9" t="s">
        <v>102</v>
      </c>
    </row>
    <row r="38" spans="1:12" ht="18" customHeight="1">
      <c r="A38" s="9">
        <v>36</v>
      </c>
      <c r="B38" s="5" t="s">
        <v>84</v>
      </c>
      <c r="C38" s="10" t="s">
        <v>85</v>
      </c>
      <c r="D38" s="10" t="s">
        <v>86</v>
      </c>
      <c r="E38" s="7" t="s">
        <v>13</v>
      </c>
      <c r="F38" s="13">
        <v>93</v>
      </c>
      <c r="G38" s="9">
        <v>85</v>
      </c>
      <c r="H38" s="9">
        <v>92.2</v>
      </c>
      <c r="I38" s="10">
        <f t="shared" si="0"/>
        <v>88.6</v>
      </c>
      <c r="J38" s="11">
        <f t="shared" si="1"/>
        <v>89.919999999999987</v>
      </c>
      <c r="K38" s="14" t="s">
        <v>90</v>
      </c>
      <c r="L38" s="4"/>
    </row>
  </sheetData>
  <mergeCells count="1">
    <mergeCell ref="A1:K1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王敏</dc:creator>
  <cp:lastModifiedBy>王敏</cp:lastModifiedBy>
  <cp:lastPrinted>2023-06-08T02:38:12Z</cp:lastPrinted>
  <dcterms:created xsi:type="dcterms:W3CDTF">2023-06-08T00:24:30Z</dcterms:created>
  <dcterms:modified xsi:type="dcterms:W3CDTF">2023-06-08T02:51:30Z</dcterms:modified>
</cp:coreProperties>
</file>